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Part 1" sheetId="4" r:id="rId1"/>
    <sheet name="Part 2" sheetId="1" r:id="rId2"/>
    <sheet name="Part 3" sheetId="6" r:id="rId3"/>
  </sheets>
  <calcPr calcId="145621"/>
</workbook>
</file>

<file path=xl/calcChain.xml><?xml version="1.0" encoding="utf-8"?>
<calcChain xmlns="http://schemas.openxmlformats.org/spreadsheetml/2006/main">
  <c r="F12" i="6" l="1"/>
  <c r="F10" i="6"/>
  <c r="F9" i="6"/>
  <c r="F11" i="6"/>
  <c r="F8" i="6"/>
  <c r="F7" i="6"/>
  <c r="F6" i="6"/>
  <c r="F5" i="6"/>
  <c r="F4" i="6"/>
  <c r="F3" i="6"/>
  <c r="E12" i="6"/>
  <c r="B12" i="6"/>
  <c r="D7" i="6"/>
  <c r="C7" i="6"/>
  <c r="D6" i="6"/>
  <c r="D12" i="6" s="1"/>
  <c r="C6" i="6"/>
  <c r="C5" i="6"/>
  <c r="C4" i="6"/>
  <c r="E11" i="4" l="1"/>
  <c r="B11" i="4"/>
  <c r="D8" i="4"/>
  <c r="C8" i="4"/>
  <c r="D7" i="4"/>
  <c r="D11" i="4" s="1"/>
  <c r="C7" i="4"/>
  <c r="C6" i="4"/>
  <c r="C5" i="4"/>
  <c r="D7" i="1"/>
  <c r="C7" i="1" s="1"/>
  <c r="D6" i="1"/>
  <c r="D10" i="1" s="1"/>
  <c r="C5" i="1"/>
  <c r="C4" i="1"/>
  <c r="B10" i="1"/>
  <c r="E10" i="1"/>
  <c r="C6" i="1" l="1"/>
</calcChain>
</file>

<file path=xl/sharedStrings.xml><?xml version="1.0" encoding="utf-8"?>
<sst xmlns="http://schemas.openxmlformats.org/spreadsheetml/2006/main" count="78" uniqueCount="37">
  <si>
    <t xml:space="preserve">Haley Langton  Period 2  Finance </t>
  </si>
  <si>
    <t>Gift Wish List</t>
  </si>
  <si>
    <t>Regular Price</t>
  </si>
  <si>
    <t>Sale Discount %</t>
  </si>
  <si>
    <t>$ Amount Saved</t>
  </si>
  <si>
    <t>Final Sale Price</t>
  </si>
  <si>
    <t>Website Address</t>
  </si>
  <si>
    <t>Totals:</t>
  </si>
  <si>
    <t>Purple Beats</t>
  </si>
  <si>
    <t>AE  SWEATER</t>
  </si>
  <si>
    <t>http://www.ae.com/web/browse/product.jsp?productId=1341_6242_106&amp;catId=cat1680004</t>
  </si>
  <si>
    <t xml:space="preserve">Galaxy Vans </t>
  </si>
  <si>
    <t>http://shop.vans.com/catalog/Vans/en_US/style/t9n8k0.html?categoryId=91111&amp;colorCode=T9N8K0</t>
  </si>
  <si>
    <t>Grey or Black Vans</t>
  </si>
  <si>
    <t>http://shop.vans.com/catalog/Vans/en_US/style/qevslm.html?categoryId=91111&amp;colorCode=QEV8DS</t>
  </si>
  <si>
    <t xml:space="preserve">aero t-shirt </t>
  </si>
  <si>
    <t>http://www.aeropostale.com/product/index.jsp?productId=15431666&amp;cp=3534618.3534619.3534623.3541050.3536151</t>
  </si>
  <si>
    <t>dream catcher phone case</t>
  </si>
  <si>
    <t>http://www.amazon.com/Dream-Catcher-Hard-Cover-Iphone/dp/B00B48BFWE/ref=sr_1_26?ie=UTF8&amp;qid=1383926332&amp;sr=8-26&amp;keywords=iphone+4s+case</t>
  </si>
  <si>
    <t xml:space="preserve">grey beanie </t>
  </si>
  <si>
    <t>http://www.zumiez.com/neff-daily-charcoal-beanie-207963.html</t>
  </si>
  <si>
    <t>AE gift card</t>
  </si>
  <si>
    <t>http://www.bestbuy.com/site/beats-by-dr-dre-beats-solo-high-definition-over-the-ear-headphones-purple/5667075.p?id=1218677934358&amp;skuId=5667075</t>
  </si>
  <si>
    <t>First Sale Price</t>
  </si>
  <si>
    <t>Final Sale Price (Additional 15%)</t>
  </si>
  <si>
    <t>one direction phone case 1</t>
  </si>
  <si>
    <t>http://www.amazon.com/Direction-Quotes-iPhone-Case-Plastic/dp/B00DKL9PHA/ref=sr_1_10?ie=UTF8&amp;qid=1384437649&amp;sr=8-10&amp;keywords=one+direction+iPhone+4+cases</t>
  </si>
  <si>
    <t>one direction phone case 2</t>
  </si>
  <si>
    <t>http://www.amazon.com/One-Direction-Case-Apple-Iphone/dp/B00DY623O8/ref=sr_1_17?ie=UTF8&amp;qid=1384437940&amp;sr=8-17&amp;keywords=one+direction+iPhone+4+cases</t>
  </si>
  <si>
    <t xml:space="preserve">Question: How many items did you select that were on sale? </t>
  </si>
  <si>
    <t xml:space="preserve">I selected 4 items that were on sale. </t>
  </si>
  <si>
    <t xml:space="preserve">Question: How many items did you need to delete from your list to stay within your budget? </t>
  </si>
  <si>
    <t xml:space="preserve">I had to delete one item. </t>
  </si>
  <si>
    <t>I saved $31.35</t>
  </si>
  <si>
    <t xml:space="preserve">Question: How many gift items can you add back to your list now that they are on sale for 15% more? </t>
  </si>
  <si>
    <t xml:space="preserve">I could not add the item that I deleted because it still went over my budget, but I added 2 other items. </t>
  </si>
  <si>
    <r>
      <rPr>
        <sz val="11"/>
        <color rgb="FF0070C0"/>
        <rFont val="Calibri"/>
        <family val="2"/>
        <scheme val="minor"/>
      </rPr>
      <t>Question: How much money did you save by selecting items on sale</t>
    </r>
    <r>
      <rPr>
        <sz val="11"/>
        <color theme="1"/>
        <rFont val="Calibri"/>
        <family val="2"/>
        <scheme val="minor"/>
      </rPr>
      <t xml:space="preserve">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</si>
</sst>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7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rgb="FFFF9999"/>
      <name val="Calibri"/>
      <family val="2"/>
      <scheme val="minor"/>
    </font>
    <font>
      <u/>
      <sz val="11"/>
      <color rgb="FFFF9999"/>
      <name val="Calibri"/>
      <family val="2"/>
      <scheme val="minor"/>
    </font>
    <font>
      <sz val="11"/>
      <color rgb="FFFF999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4" fillId="0" borderId="0" xfId="0" applyFont="1" applyBorder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6" fillId="2" borderId="1" xfId="0" applyFont="1" applyFill="1" applyBorder="1" applyAlignment="1">
      <alignment horizontal="center"/>
    </xf>
    <xf numFmtId="44" fontId="11" fillId="2" borderId="1" xfId="2" applyFont="1" applyFill="1" applyBorder="1"/>
    <xf numFmtId="0" fontId="10" fillId="6" borderId="1" xfId="0" applyFont="1" applyFill="1" applyBorder="1" applyAlignment="1">
      <alignment horizontal="center"/>
    </xf>
    <xf numFmtId="9" fontId="12" fillId="6" borderId="1" xfId="3" applyFont="1" applyFill="1" applyBorder="1"/>
    <xf numFmtId="0" fontId="8" fillId="7" borderId="1" xfId="0" applyFont="1" applyFill="1" applyBorder="1" applyAlignment="1">
      <alignment horizontal="center"/>
    </xf>
    <xf numFmtId="44" fontId="13" fillId="7" borderId="1" xfId="2" applyFont="1" applyFill="1" applyBorder="1"/>
    <xf numFmtId="0" fontId="9" fillId="4" borderId="1" xfId="0" applyFont="1" applyFill="1" applyBorder="1" applyAlignment="1">
      <alignment horizontal="center"/>
    </xf>
    <xf numFmtId="44" fontId="14" fillId="4" borderId="1" xfId="2" applyFont="1" applyFill="1" applyBorder="1"/>
    <xf numFmtId="0" fontId="7" fillId="5" borderId="1" xfId="0" applyFont="1" applyFill="1" applyBorder="1" applyAlignment="1">
      <alignment horizontal="center"/>
    </xf>
    <xf numFmtId="0" fontId="15" fillId="5" borderId="0" xfId="1" applyFont="1" applyFill="1"/>
    <xf numFmtId="0" fontId="15" fillId="5" borderId="1" xfId="1" applyFont="1" applyFill="1" applyBorder="1"/>
    <xf numFmtId="0" fontId="16" fillId="5" borderId="1" xfId="0" applyFont="1" applyFill="1" applyBorder="1"/>
    <xf numFmtId="44" fontId="17" fillId="8" borderId="1" xfId="2" applyFont="1" applyFill="1" applyBorder="1"/>
    <xf numFmtId="0" fontId="7" fillId="8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9" fillId="5" borderId="2" xfId="1" applyFont="1" applyFill="1" applyBorder="1"/>
    <xf numFmtId="0" fontId="20" fillId="5" borderId="2" xfId="0" applyFont="1" applyFill="1" applyBorder="1"/>
    <xf numFmtId="0" fontId="4" fillId="9" borderId="0" xfId="0" applyFont="1" applyFill="1" applyBorder="1"/>
    <xf numFmtId="0" fontId="0" fillId="9" borderId="0" xfId="0" applyFont="1" applyFill="1" applyBorder="1"/>
    <xf numFmtId="0" fontId="4" fillId="0" borderId="0" xfId="0" applyFont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9999"/>
      <color rgb="FFFF66FF"/>
      <color rgb="FF11E5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hop.vans.com/catalog/Vans/en_US/style/qevslm.html?categoryId=91111&amp;colorCode=QEV8DS" TargetMode="External"/><Relationship Id="rId7" Type="http://schemas.openxmlformats.org/officeDocument/2006/relationships/hyperlink" Target="http://www.amazon.com/Dream-Catcher-Hard-Cover-Iphone/dp/B00B48BFWE/ref=sr_1_26?ie=UTF8&amp;qid=1383926332&amp;sr=8-26&amp;keywords=iphone+4s+case" TargetMode="External"/><Relationship Id="rId2" Type="http://schemas.openxmlformats.org/officeDocument/2006/relationships/hyperlink" Target="http://shop.vans.com/catalog/Vans/en_US/style/t9n8k0.html?categoryId=91111&amp;colorCode=T9N8K0" TargetMode="External"/><Relationship Id="rId1" Type="http://schemas.openxmlformats.org/officeDocument/2006/relationships/hyperlink" Target="http://www.ae.com/web/browse/product.jsp?productId=1341_6242_106&amp;catId=cat1680004" TargetMode="External"/><Relationship Id="rId6" Type="http://schemas.openxmlformats.org/officeDocument/2006/relationships/hyperlink" Target="http://www.bestbuy.com/site/beats-by-dr-dre-beats-solo-high-definition-over-the-ear-headphones-purple/5667075.p?id=1218677934358&amp;skuId=5667075" TargetMode="External"/><Relationship Id="rId5" Type="http://schemas.openxmlformats.org/officeDocument/2006/relationships/hyperlink" Target="http://www.zumiez.com/neff-daily-charcoal-beanie-207963.html" TargetMode="External"/><Relationship Id="rId4" Type="http://schemas.openxmlformats.org/officeDocument/2006/relationships/hyperlink" Target="http://www.aeropostale.com/product/index.jsp?productId=15431666&amp;cp=3534618.3534619.3534623.3541050.353615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hop.vans.com/catalog/Vans/en_US/style/qevslm.html?categoryId=91111&amp;colorCode=QEV8DS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shop.vans.com/catalog/Vans/en_US/style/t9n8k0.html?categoryId=91111&amp;colorCode=T9N8K0" TargetMode="External"/><Relationship Id="rId1" Type="http://schemas.openxmlformats.org/officeDocument/2006/relationships/hyperlink" Target="http://www.ae.com/web/browse/product.jsp?productId=1341_6242_106&amp;catId=cat1680004" TargetMode="External"/><Relationship Id="rId6" Type="http://schemas.openxmlformats.org/officeDocument/2006/relationships/hyperlink" Target="http://www.amazon.com/Dream-Catcher-Hard-Cover-Iphone/dp/B00B48BFWE/ref=sr_1_26?ie=UTF8&amp;qid=1383926332&amp;sr=8-26&amp;keywords=iphone+4s+case" TargetMode="External"/><Relationship Id="rId5" Type="http://schemas.openxmlformats.org/officeDocument/2006/relationships/hyperlink" Target="http://www.zumiez.com/neff-daily-charcoal-beanie-207963.html" TargetMode="External"/><Relationship Id="rId4" Type="http://schemas.openxmlformats.org/officeDocument/2006/relationships/hyperlink" Target="http://www.aeropostale.com/product/index.jsp?productId=15431666&amp;cp=3534618.3534619.3534623.3541050.353615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hop.vans.com/catalog/Vans/en_US/style/qevslm.html?categoryId=91111&amp;colorCode=QEV8DS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shop.vans.com/catalog/Vans/en_US/style/t9n8k0.html?categoryId=91111&amp;colorCode=T9N8K0" TargetMode="External"/><Relationship Id="rId1" Type="http://schemas.openxmlformats.org/officeDocument/2006/relationships/hyperlink" Target="http://www.ae.com/web/browse/product.jsp?productId=1341_6242_106&amp;catId=cat1680004" TargetMode="External"/><Relationship Id="rId6" Type="http://schemas.openxmlformats.org/officeDocument/2006/relationships/hyperlink" Target="http://www.amazon.com/Dream-Catcher-Hard-Cover-Iphone/dp/B00B48BFWE/ref=sr_1_26?ie=UTF8&amp;qid=1383926332&amp;sr=8-26&amp;keywords=iphone+4s+case" TargetMode="External"/><Relationship Id="rId5" Type="http://schemas.openxmlformats.org/officeDocument/2006/relationships/hyperlink" Target="http://www.zumiez.com/neff-daily-charcoal-beanie-207963.html" TargetMode="External"/><Relationship Id="rId4" Type="http://schemas.openxmlformats.org/officeDocument/2006/relationships/hyperlink" Target="http://www.aeropostale.com/product/index.jsp?productId=15431666&amp;cp=3534618.3534619.3534623.3541050.3536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7" workbookViewId="0">
      <selection activeCell="B15" sqref="B15"/>
    </sheetView>
  </sheetViews>
  <sheetFormatPr defaultRowHeight="15" x14ac:dyDescent="0.25"/>
  <cols>
    <col min="1" max="1" width="24.28515625" customWidth="1"/>
    <col min="2" max="2" width="17.140625" customWidth="1"/>
    <col min="3" max="4" width="19.7109375" customWidth="1"/>
    <col min="5" max="5" width="18.7109375" customWidth="1"/>
    <col min="6" max="6" width="137.140625" customWidth="1"/>
  </cols>
  <sheetData>
    <row r="1" spans="1:6" x14ac:dyDescent="0.25">
      <c r="A1" t="s">
        <v>0</v>
      </c>
    </row>
    <row r="2" spans="1:6" ht="36" customHeight="1" x14ac:dyDescent="0.3">
      <c r="A2" s="4" t="s">
        <v>1</v>
      </c>
      <c r="B2" s="6" t="s">
        <v>2</v>
      </c>
      <c r="C2" s="8" t="s">
        <v>3</v>
      </c>
      <c r="D2" s="10" t="s">
        <v>4</v>
      </c>
      <c r="E2" s="12" t="s">
        <v>5</v>
      </c>
      <c r="F2" s="14" t="s">
        <v>6</v>
      </c>
    </row>
    <row r="3" spans="1:6" ht="25.5" customHeight="1" x14ac:dyDescent="0.25">
      <c r="A3" s="5" t="s">
        <v>8</v>
      </c>
      <c r="B3" s="7">
        <v>179.99</v>
      </c>
      <c r="C3" s="9">
        <v>0</v>
      </c>
      <c r="D3" s="11">
        <v>0</v>
      </c>
      <c r="E3" s="13">
        <v>179.99</v>
      </c>
      <c r="F3" s="15" t="s">
        <v>22</v>
      </c>
    </row>
    <row r="4" spans="1:6" ht="25.5" customHeight="1" x14ac:dyDescent="0.25">
      <c r="A4" s="5" t="s">
        <v>9</v>
      </c>
      <c r="B4" s="7">
        <v>59.95</v>
      </c>
      <c r="C4" s="9">
        <v>0</v>
      </c>
      <c r="D4" s="11">
        <v>0</v>
      </c>
      <c r="E4" s="13">
        <v>59.95</v>
      </c>
      <c r="F4" s="16" t="s">
        <v>10</v>
      </c>
    </row>
    <row r="5" spans="1:6" ht="25.5" customHeight="1" x14ac:dyDescent="0.25">
      <c r="A5" s="5" t="s">
        <v>11</v>
      </c>
      <c r="B5" s="7">
        <v>65</v>
      </c>
      <c r="C5" s="9">
        <f>D5/B5</f>
        <v>0.15384615384615385</v>
      </c>
      <c r="D5" s="11">
        <v>10</v>
      </c>
      <c r="E5" s="13">
        <v>55</v>
      </c>
      <c r="F5" s="16" t="s">
        <v>12</v>
      </c>
    </row>
    <row r="6" spans="1:6" ht="25.5" customHeight="1" x14ac:dyDescent="0.25">
      <c r="A6" s="5" t="s">
        <v>13</v>
      </c>
      <c r="B6" s="7">
        <v>50</v>
      </c>
      <c r="C6" s="9">
        <f>D6/B6</f>
        <v>0.1</v>
      </c>
      <c r="D6" s="11">
        <v>5</v>
      </c>
      <c r="E6" s="13">
        <v>45</v>
      </c>
      <c r="F6" s="16" t="s">
        <v>14</v>
      </c>
    </row>
    <row r="7" spans="1:6" ht="25.5" customHeight="1" x14ac:dyDescent="0.25">
      <c r="A7" s="5" t="s">
        <v>15</v>
      </c>
      <c r="B7" s="7">
        <v>19.5</v>
      </c>
      <c r="C7" s="9">
        <f>D7/B7</f>
        <v>0.58974358974358976</v>
      </c>
      <c r="D7" s="11">
        <f>B7-E7</f>
        <v>11.5</v>
      </c>
      <c r="E7" s="13">
        <v>8</v>
      </c>
      <c r="F7" s="16" t="s">
        <v>16</v>
      </c>
    </row>
    <row r="8" spans="1:6" ht="25.5" customHeight="1" x14ac:dyDescent="0.25">
      <c r="A8" s="5" t="s">
        <v>17</v>
      </c>
      <c r="B8" s="7">
        <v>5.98</v>
      </c>
      <c r="C8" s="9">
        <f>D8/B8</f>
        <v>0.81103678929765888</v>
      </c>
      <c r="D8" s="11">
        <f>B8-E8</f>
        <v>4.8500000000000005</v>
      </c>
      <c r="E8" s="13">
        <v>1.1299999999999999</v>
      </c>
      <c r="F8" s="16" t="s">
        <v>18</v>
      </c>
    </row>
    <row r="9" spans="1:6" ht="25.5" customHeight="1" x14ac:dyDescent="0.25">
      <c r="A9" s="5" t="s">
        <v>19</v>
      </c>
      <c r="B9" s="7">
        <v>17.95</v>
      </c>
      <c r="C9" s="9">
        <v>0</v>
      </c>
      <c r="D9" s="11">
        <v>0</v>
      </c>
      <c r="E9" s="13">
        <v>17.95</v>
      </c>
      <c r="F9" s="16" t="s">
        <v>20</v>
      </c>
    </row>
    <row r="10" spans="1:6" ht="25.5" customHeight="1" x14ac:dyDescent="0.25">
      <c r="A10" s="5" t="s">
        <v>21</v>
      </c>
      <c r="B10" s="7">
        <v>25</v>
      </c>
      <c r="C10" s="9">
        <v>0</v>
      </c>
      <c r="D10" s="11">
        <v>0</v>
      </c>
      <c r="E10" s="13">
        <v>25</v>
      </c>
      <c r="F10" s="17"/>
    </row>
    <row r="11" spans="1:6" ht="25.5" customHeight="1" x14ac:dyDescent="0.25">
      <c r="A11" s="5" t="s">
        <v>7</v>
      </c>
      <c r="B11" s="7">
        <f>SUM(B3:B10)</f>
        <v>423.37</v>
      </c>
      <c r="C11" s="9"/>
      <c r="D11" s="11">
        <f>SUM(D3:D10)</f>
        <v>31.35</v>
      </c>
      <c r="E11" s="13">
        <f>SUM(E3:E10)</f>
        <v>392.02</v>
      </c>
    </row>
    <row r="12" spans="1:6" ht="25.5" customHeight="1" x14ac:dyDescent="0.25">
      <c r="A12" s="1"/>
      <c r="B12" s="2"/>
      <c r="C12" s="2"/>
      <c r="D12" s="2"/>
      <c r="E12" s="3"/>
      <c r="F12" s="2"/>
    </row>
    <row r="13" spans="1:6" ht="39" customHeight="1" x14ac:dyDescent="0.25"/>
    <row r="14" spans="1:6" x14ac:dyDescent="0.25">
      <c r="A14" s="23" t="s">
        <v>29</v>
      </c>
    </row>
    <row r="15" spans="1:6" x14ac:dyDescent="0.25">
      <c r="A15" t="s">
        <v>30</v>
      </c>
    </row>
  </sheetData>
  <hyperlinks>
    <hyperlink ref="F4" r:id="rId1"/>
    <hyperlink ref="F5" r:id="rId2"/>
    <hyperlink ref="F6" r:id="rId3"/>
    <hyperlink ref="F7" r:id="rId4"/>
    <hyperlink ref="F9" r:id="rId5"/>
    <hyperlink ref="F3" r:id="rId6"/>
    <hyperlink ref="F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10" workbookViewId="0">
      <selection activeCell="E17" sqref="E17"/>
    </sheetView>
  </sheetViews>
  <sheetFormatPr defaultRowHeight="15" x14ac:dyDescent="0.25"/>
  <cols>
    <col min="1" max="1" width="24.28515625" customWidth="1"/>
    <col min="2" max="2" width="17.140625" customWidth="1"/>
    <col min="3" max="4" width="19.7109375" customWidth="1"/>
    <col min="5" max="5" width="18.7109375" customWidth="1"/>
    <col min="6" max="6" width="137.140625" customWidth="1"/>
  </cols>
  <sheetData>
    <row r="1" spans="1:6" x14ac:dyDescent="0.25">
      <c r="A1" t="s">
        <v>0</v>
      </c>
    </row>
    <row r="2" spans="1:6" ht="36" customHeight="1" x14ac:dyDescent="0.3">
      <c r="A2" s="4" t="s">
        <v>1</v>
      </c>
      <c r="B2" s="6" t="s">
        <v>2</v>
      </c>
      <c r="C2" s="8" t="s">
        <v>3</v>
      </c>
      <c r="D2" s="10" t="s">
        <v>4</v>
      </c>
      <c r="E2" s="12" t="s">
        <v>5</v>
      </c>
      <c r="F2" s="14" t="s">
        <v>6</v>
      </c>
    </row>
    <row r="3" spans="1:6" ht="25.5" customHeight="1" x14ac:dyDescent="0.25">
      <c r="A3" s="5" t="s">
        <v>9</v>
      </c>
      <c r="B3" s="7">
        <v>59.95</v>
      </c>
      <c r="C3" s="9">
        <v>0</v>
      </c>
      <c r="D3" s="11">
        <v>0</v>
      </c>
      <c r="E3" s="13">
        <v>59.95</v>
      </c>
      <c r="F3" s="16" t="s">
        <v>10</v>
      </c>
    </row>
    <row r="4" spans="1:6" ht="25.5" customHeight="1" x14ac:dyDescent="0.25">
      <c r="A4" s="5" t="s">
        <v>11</v>
      </c>
      <c r="B4" s="7">
        <v>65</v>
      </c>
      <c r="C4" s="9">
        <f>D4/B4</f>
        <v>0.15384615384615385</v>
      </c>
      <c r="D4" s="11">
        <v>10</v>
      </c>
      <c r="E4" s="13">
        <v>55</v>
      </c>
      <c r="F4" s="16" t="s">
        <v>12</v>
      </c>
    </row>
    <row r="5" spans="1:6" ht="25.5" customHeight="1" x14ac:dyDescent="0.25">
      <c r="A5" s="5" t="s">
        <v>13</v>
      </c>
      <c r="B5" s="7">
        <v>50</v>
      </c>
      <c r="C5" s="9">
        <f>D5/B5</f>
        <v>0.1</v>
      </c>
      <c r="D5" s="11">
        <v>5</v>
      </c>
      <c r="E5" s="13">
        <v>45</v>
      </c>
      <c r="F5" s="16" t="s">
        <v>14</v>
      </c>
    </row>
    <row r="6" spans="1:6" ht="25.5" customHeight="1" x14ac:dyDescent="0.25">
      <c r="A6" s="5" t="s">
        <v>15</v>
      </c>
      <c r="B6" s="7">
        <v>19.5</v>
      </c>
      <c r="C6" s="9">
        <f>D6/B6</f>
        <v>0.58974358974358976</v>
      </c>
      <c r="D6" s="11">
        <f>B6-E6</f>
        <v>11.5</v>
      </c>
      <c r="E6" s="13">
        <v>8</v>
      </c>
      <c r="F6" s="16" t="s">
        <v>16</v>
      </c>
    </row>
    <row r="7" spans="1:6" ht="25.5" customHeight="1" x14ac:dyDescent="0.25">
      <c r="A7" s="5" t="s">
        <v>17</v>
      </c>
      <c r="B7" s="7">
        <v>5.98</v>
      </c>
      <c r="C7" s="9">
        <f>D7/B7</f>
        <v>0.81103678929765888</v>
      </c>
      <c r="D7" s="11">
        <f>B7-E7</f>
        <v>4.8500000000000005</v>
      </c>
      <c r="E7" s="13">
        <v>1.1299999999999999</v>
      </c>
      <c r="F7" s="16" t="s">
        <v>18</v>
      </c>
    </row>
    <row r="8" spans="1:6" ht="25.5" customHeight="1" x14ac:dyDescent="0.25">
      <c r="A8" s="5" t="s">
        <v>19</v>
      </c>
      <c r="B8" s="7">
        <v>17.95</v>
      </c>
      <c r="C8" s="9">
        <v>0</v>
      </c>
      <c r="D8" s="11">
        <v>0</v>
      </c>
      <c r="E8" s="13">
        <v>17.95</v>
      </c>
      <c r="F8" s="16" t="s">
        <v>20</v>
      </c>
    </row>
    <row r="9" spans="1:6" ht="25.5" customHeight="1" x14ac:dyDescent="0.25">
      <c r="A9" s="5" t="s">
        <v>21</v>
      </c>
      <c r="B9" s="7">
        <v>25</v>
      </c>
      <c r="C9" s="9">
        <v>0</v>
      </c>
      <c r="D9" s="11">
        <v>0</v>
      </c>
      <c r="E9" s="13">
        <v>25</v>
      </c>
      <c r="F9" s="17"/>
    </row>
    <row r="10" spans="1:6" ht="25.5" customHeight="1" x14ac:dyDescent="0.25">
      <c r="A10" s="5" t="s">
        <v>7</v>
      </c>
      <c r="B10" s="7">
        <f>SUM(B3:B9)</f>
        <v>243.37999999999997</v>
      </c>
      <c r="C10" s="9"/>
      <c r="D10" s="11">
        <f>SUM(D3:D9)</f>
        <v>31.35</v>
      </c>
      <c r="E10" s="13">
        <f>SUM(E3:E9)</f>
        <v>212.02999999999997</v>
      </c>
    </row>
    <row r="11" spans="1:6" ht="25.5" customHeight="1" x14ac:dyDescent="0.25">
      <c r="A11" s="1"/>
      <c r="B11" s="2"/>
      <c r="C11" s="2"/>
      <c r="D11" s="2"/>
      <c r="E11" s="3"/>
      <c r="F11" s="2"/>
    </row>
    <row r="12" spans="1:6" ht="25.5" customHeight="1" x14ac:dyDescent="0.25"/>
    <row r="13" spans="1:6" ht="39" customHeight="1" x14ac:dyDescent="0.25"/>
    <row r="14" spans="1:6" x14ac:dyDescent="0.25">
      <c r="A14" s="25" t="s">
        <v>31</v>
      </c>
    </row>
    <row r="15" spans="1:6" x14ac:dyDescent="0.25">
      <c r="A15" t="s">
        <v>32</v>
      </c>
    </row>
    <row r="16" spans="1:6" x14ac:dyDescent="0.25">
      <c r="A16" t="s">
        <v>36</v>
      </c>
    </row>
    <row r="17" spans="1:1" x14ac:dyDescent="0.25">
      <c r="A17" t="s">
        <v>33</v>
      </c>
    </row>
  </sheetData>
  <hyperlinks>
    <hyperlink ref="F3" r:id="rId1"/>
    <hyperlink ref="F4" r:id="rId2"/>
    <hyperlink ref="F5" r:id="rId3"/>
    <hyperlink ref="F6" r:id="rId4"/>
    <hyperlink ref="F8" r:id="rId5"/>
    <hyperlink ref="F7" r:id="rId6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7" workbookViewId="0">
      <selection activeCell="D19" sqref="D19"/>
    </sheetView>
  </sheetViews>
  <sheetFormatPr defaultRowHeight="15" x14ac:dyDescent="0.25"/>
  <cols>
    <col min="1" max="1" width="24.28515625" customWidth="1"/>
    <col min="2" max="2" width="17.140625" customWidth="1"/>
    <col min="3" max="4" width="19.7109375" customWidth="1"/>
    <col min="5" max="5" width="18.7109375" customWidth="1"/>
    <col min="6" max="6" width="38.7109375" customWidth="1"/>
    <col min="7" max="7" width="158.5703125" customWidth="1"/>
  </cols>
  <sheetData>
    <row r="1" spans="1:7" x14ac:dyDescent="0.25">
      <c r="A1" t="s">
        <v>0</v>
      </c>
    </row>
    <row r="2" spans="1:7" ht="36" customHeight="1" x14ac:dyDescent="0.3">
      <c r="A2" s="4" t="s">
        <v>1</v>
      </c>
      <c r="B2" s="6" t="s">
        <v>2</v>
      </c>
      <c r="C2" s="8" t="s">
        <v>3</v>
      </c>
      <c r="D2" s="10" t="s">
        <v>4</v>
      </c>
      <c r="E2" s="12" t="s">
        <v>23</v>
      </c>
      <c r="F2" s="19" t="s">
        <v>24</v>
      </c>
      <c r="G2" s="20" t="s">
        <v>6</v>
      </c>
    </row>
    <row r="3" spans="1:7" ht="25.5" customHeight="1" x14ac:dyDescent="0.25">
      <c r="A3" s="5" t="s">
        <v>9</v>
      </c>
      <c r="B3" s="7">
        <v>59.95</v>
      </c>
      <c r="C3" s="9">
        <v>0</v>
      </c>
      <c r="D3" s="11">
        <v>0</v>
      </c>
      <c r="E3" s="13">
        <v>59.95</v>
      </c>
      <c r="F3" s="18">
        <f>E3-(E3*0.15)</f>
        <v>50.957500000000003</v>
      </c>
      <c r="G3" s="21" t="s">
        <v>10</v>
      </c>
    </row>
    <row r="4" spans="1:7" ht="25.5" customHeight="1" x14ac:dyDescent="0.25">
      <c r="A4" s="5" t="s">
        <v>11</v>
      </c>
      <c r="B4" s="7">
        <v>65</v>
      </c>
      <c r="C4" s="9">
        <f>D4/B4</f>
        <v>0.15384615384615385</v>
      </c>
      <c r="D4" s="11">
        <v>10</v>
      </c>
      <c r="E4" s="13">
        <v>55</v>
      </c>
      <c r="F4" s="18">
        <f t="shared" ref="F4:F11" si="0">E4-(E4*0.15)</f>
        <v>46.75</v>
      </c>
      <c r="G4" s="21" t="s">
        <v>12</v>
      </c>
    </row>
    <row r="5" spans="1:7" ht="25.5" customHeight="1" x14ac:dyDescent="0.25">
      <c r="A5" s="5" t="s">
        <v>13</v>
      </c>
      <c r="B5" s="7">
        <v>50</v>
      </c>
      <c r="C5" s="9">
        <f>D5/B5</f>
        <v>0.1</v>
      </c>
      <c r="D5" s="11">
        <v>5</v>
      </c>
      <c r="E5" s="13">
        <v>45</v>
      </c>
      <c r="F5" s="18">
        <f t="shared" si="0"/>
        <v>38.25</v>
      </c>
      <c r="G5" s="21" t="s">
        <v>14</v>
      </c>
    </row>
    <row r="6" spans="1:7" ht="25.5" customHeight="1" x14ac:dyDescent="0.25">
      <c r="A6" s="5" t="s">
        <v>15</v>
      </c>
      <c r="B6" s="7">
        <v>19.5</v>
      </c>
      <c r="C6" s="9">
        <f>D6/B6</f>
        <v>0.58974358974358976</v>
      </c>
      <c r="D6" s="11">
        <f>B6-E6</f>
        <v>11.5</v>
      </c>
      <c r="E6" s="13">
        <v>8</v>
      </c>
      <c r="F6" s="18">
        <f t="shared" si="0"/>
        <v>6.8</v>
      </c>
      <c r="G6" s="21" t="s">
        <v>16</v>
      </c>
    </row>
    <row r="7" spans="1:7" ht="25.5" customHeight="1" x14ac:dyDescent="0.25">
      <c r="A7" s="5" t="s">
        <v>17</v>
      </c>
      <c r="B7" s="7">
        <v>5.98</v>
      </c>
      <c r="C7" s="9">
        <f>D7/B7</f>
        <v>0.81103678929765888</v>
      </c>
      <c r="D7" s="11">
        <f>B7-E7</f>
        <v>4.8500000000000005</v>
      </c>
      <c r="E7" s="13">
        <v>1.1299999999999999</v>
      </c>
      <c r="F7" s="18">
        <f t="shared" si="0"/>
        <v>0.96049999999999991</v>
      </c>
      <c r="G7" s="21" t="s">
        <v>18</v>
      </c>
    </row>
    <row r="8" spans="1:7" ht="25.5" customHeight="1" x14ac:dyDescent="0.25">
      <c r="A8" s="5" t="s">
        <v>19</v>
      </c>
      <c r="B8" s="7">
        <v>17.95</v>
      </c>
      <c r="C8" s="9">
        <v>0</v>
      </c>
      <c r="D8" s="11">
        <v>0</v>
      </c>
      <c r="E8" s="13">
        <v>17.95</v>
      </c>
      <c r="F8" s="18">
        <f t="shared" si="0"/>
        <v>15.2575</v>
      </c>
      <c r="G8" s="21" t="s">
        <v>20</v>
      </c>
    </row>
    <row r="9" spans="1:7" ht="25.5" customHeight="1" x14ac:dyDescent="0.25">
      <c r="A9" s="5" t="s">
        <v>25</v>
      </c>
      <c r="B9" s="7">
        <v>20</v>
      </c>
      <c r="C9" s="9">
        <v>0.83</v>
      </c>
      <c r="D9" s="11">
        <v>16.66</v>
      </c>
      <c r="E9" s="13">
        <v>3.34</v>
      </c>
      <c r="F9" s="18">
        <f t="shared" si="0"/>
        <v>2.839</v>
      </c>
      <c r="G9" s="21" t="s">
        <v>26</v>
      </c>
    </row>
    <row r="10" spans="1:7" ht="25.5" customHeight="1" x14ac:dyDescent="0.25">
      <c r="A10" s="5" t="s">
        <v>27</v>
      </c>
      <c r="B10" s="7">
        <v>18</v>
      </c>
      <c r="C10" s="9">
        <v>0.56999999999999995</v>
      </c>
      <c r="D10" s="11">
        <v>10.199999999999999</v>
      </c>
      <c r="E10" s="13">
        <v>7.8</v>
      </c>
      <c r="F10" s="18">
        <f t="shared" si="0"/>
        <v>6.63</v>
      </c>
      <c r="G10" s="21" t="s">
        <v>28</v>
      </c>
    </row>
    <row r="11" spans="1:7" ht="25.5" customHeight="1" x14ac:dyDescent="0.25">
      <c r="A11" s="5" t="s">
        <v>21</v>
      </c>
      <c r="B11" s="7">
        <v>25</v>
      </c>
      <c r="C11" s="9">
        <v>0</v>
      </c>
      <c r="D11" s="11">
        <v>0</v>
      </c>
      <c r="E11" s="13">
        <v>25</v>
      </c>
      <c r="F11" s="18">
        <f t="shared" si="0"/>
        <v>21.25</v>
      </c>
      <c r="G11" s="22"/>
    </row>
    <row r="12" spans="1:7" ht="25.5" customHeight="1" x14ac:dyDescent="0.25">
      <c r="A12" s="5" t="s">
        <v>7</v>
      </c>
      <c r="B12" s="7">
        <f>SUM(B3:B11)</f>
        <v>281.38</v>
      </c>
      <c r="C12" s="9"/>
      <c r="D12" s="11">
        <f>SUM(D3:D11)</f>
        <v>58.210000000000008</v>
      </c>
      <c r="E12" s="13">
        <f>SUM(E3:E11)</f>
        <v>223.17</v>
      </c>
      <c r="F12" s="18">
        <f>SUM(F3:F11)</f>
        <v>189.69450000000001</v>
      </c>
    </row>
    <row r="13" spans="1:7" ht="39" customHeight="1" x14ac:dyDescent="0.25">
      <c r="A13" s="1"/>
      <c r="B13" s="2"/>
      <c r="C13" s="2"/>
      <c r="D13" s="2"/>
      <c r="E13" s="3"/>
      <c r="F13" s="3"/>
      <c r="G13" s="2"/>
    </row>
    <row r="14" spans="1:7" x14ac:dyDescent="0.25">
      <c r="A14" s="23" t="s">
        <v>34</v>
      </c>
    </row>
    <row r="15" spans="1:7" x14ac:dyDescent="0.25">
      <c r="A15" s="24" t="s">
        <v>35</v>
      </c>
    </row>
  </sheetData>
  <hyperlinks>
    <hyperlink ref="G3" r:id="rId1"/>
    <hyperlink ref="G4" r:id="rId2"/>
    <hyperlink ref="G5" r:id="rId3"/>
    <hyperlink ref="G6" r:id="rId4"/>
    <hyperlink ref="G8" r:id="rId5"/>
    <hyperlink ref="G7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</vt:lpstr>
      <vt:lpstr>Part 2</vt:lpstr>
      <vt:lpstr>Part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E. Langton</dc:creator>
  <cp:lastModifiedBy>Haley E. Langton</cp:lastModifiedBy>
  <dcterms:created xsi:type="dcterms:W3CDTF">2013-11-07T13:54:01Z</dcterms:created>
  <dcterms:modified xsi:type="dcterms:W3CDTF">2013-11-15T15:58:20Z</dcterms:modified>
</cp:coreProperties>
</file>